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ил 11" sheetId="1" r:id="rId1"/>
  </sheets>
  <calcPr calcId="144525"/>
</workbook>
</file>

<file path=xl/calcChain.xml><?xml version="1.0" encoding="utf-8"?>
<calcChain xmlns="http://schemas.openxmlformats.org/spreadsheetml/2006/main">
  <c r="E25" i="1" l="1"/>
  <c r="D25" i="1"/>
  <c r="C25" i="1"/>
  <c r="G24" i="1"/>
  <c r="G23" i="1"/>
  <c r="G22" i="1"/>
  <c r="G21" i="1"/>
  <c r="G20" i="1"/>
  <c r="G19" i="1"/>
  <c r="G25" i="1" s="1"/>
  <c r="G26" i="1" s="1"/>
  <c r="F17" i="1"/>
  <c r="E17" i="1"/>
  <c r="D17" i="1"/>
  <c r="C17" i="1"/>
  <c r="G14" i="1"/>
  <c r="G13" i="1"/>
  <c r="G12" i="1"/>
  <c r="G10" i="1"/>
  <c r="G9" i="1"/>
  <c r="G8" i="1"/>
  <c r="G17" i="1" s="1"/>
</calcChain>
</file>

<file path=xl/sharedStrings.xml><?xml version="1.0" encoding="utf-8"?>
<sst xmlns="http://schemas.openxmlformats.org/spreadsheetml/2006/main" count="35" uniqueCount="28">
  <si>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</si>
  <si>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</si>
  <si>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</si>
  <si>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</si>
  <si>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</si>
  <si>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с.Ильинское ул. Им 50-ти летия СССР дом № 11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</si>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</sst>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7"/>
  <sheetViews>
    <sheetView tabSelected="1" topLeftCell="B4" workbookViewId="0">
      <selection activeCell="F14" sqref="F14"/>
    </sheetView>
  </sheetViews>
  <sheetFormatPr defaultColWidth="9.140625" defaultRowHeight="15.75" x14ac:dyDescent="0.25"/>
  <cols>
    <col min="1" max="1" width="6.7109375" style="1" hidden="1" customWidth="1"/>
    <col min="2" max="2" width="35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-56035.97</v>
      </c>
      <c r="D8" s="18">
        <v>111985.32</v>
      </c>
      <c r="E8" s="19">
        <v>100066.04</v>
      </c>
      <c r="F8" s="18">
        <v>111985.32</v>
      </c>
      <c r="G8" s="19">
        <f>C8+E8-F8</f>
        <v>-67955.250000000015</v>
      </c>
    </row>
    <row r="9" spans="1:8" x14ac:dyDescent="0.25">
      <c r="A9" s="15"/>
      <c r="B9" s="16" t="s">
        <v>15</v>
      </c>
      <c r="C9" s="17">
        <v>-9461.7800000000007</v>
      </c>
      <c r="D9" s="18">
        <v>0</v>
      </c>
      <c r="E9" s="19">
        <v>3464.76</v>
      </c>
      <c r="F9" s="18">
        <v>0</v>
      </c>
      <c r="G9" s="19">
        <f t="shared" ref="G9:G14" si="0">C9+E9-F9</f>
        <v>-5997.02</v>
      </c>
    </row>
    <row r="10" spans="1:8" x14ac:dyDescent="0.25">
      <c r="A10" s="15"/>
      <c r="B10" s="16" t="s">
        <v>16</v>
      </c>
      <c r="C10" s="17">
        <v>-138003.93</v>
      </c>
      <c r="D10" s="18">
        <v>0</v>
      </c>
      <c r="E10" s="19">
        <v>51499.68</v>
      </c>
      <c r="F10" s="18">
        <v>0</v>
      </c>
      <c r="G10" s="19">
        <f>C10+E10-F10</f>
        <v>-86504.25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-248.55</v>
      </c>
      <c r="D12" s="18">
        <v>951.42</v>
      </c>
      <c r="E12" s="19">
        <v>767.8</v>
      </c>
      <c r="F12" s="18">
        <v>951.42</v>
      </c>
      <c r="G12" s="19">
        <f>C12+E12-F12</f>
        <v>-432.16999999999996</v>
      </c>
    </row>
    <row r="13" spans="1:8" x14ac:dyDescent="0.25">
      <c r="A13" s="15"/>
      <c r="B13" s="16" t="s">
        <v>19</v>
      </c>
      <c r="C13" s="17">
        <v>-547.6</v>
      </c>
      <c r="D13" s="18">
        <v>1366.8</v>
      </c>
      <c r="E13" s="19">
        <v>1178.5999999999999</v>
      </c>
      <c r="F13" s="18">
        <v>1366.8</v>
      </c>
      <c r="G13" s="19">
        <f>C13+E13-F13</f>
        <v>-735.80000000000007</v>
      </c>
    </row>
    <row r="14" spans="1:8" x14ac:dyDescent="0.25">
      <c r="A14" s="15"/>
      <c r="B14" s="16" t="s">
        <v>20</v>
      </c>
      <c r="C14" s="17">
        <v>-3004.04</v>
      </c>
      <c r="D14" s="18">
        <v>15986.88</v>
      </c>
      <c r="E14" s="19">
        <v>14311.89</v>
      </c>
      <c r="F14" s="19">
        <v>2372.11</v>
      </c>
      <c r="G14" s="19">
        <f t="shared" si="0"/>
        <v>8935.739999999998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6.5" customHeight="1" x14ac:dyDescent="0.25">
      <c r="A16" s="15"/>
      <c r="B16" s="16" t="s">
        <v>22</v>
      </c>
      <c r="C16" s="17"/>
      <c r="D16" s="18"/>
      <c r="E16" s="19"/>
      <c r="F16" s="19">
        <v>2372.11</v>
      </c>
      <c r="G16" s="19"/>
    </row>
    <row r="17" spans="1:7" x14ac:dyDescent="0.25">
      <c r="A17" s="20">
        <v>2</v>
      </c>
      <c r="B17" s="21" t="s">
        <v>23</v>
      </c>
      <c r="C17" s="22">
        <f>C8+C9+C14+C10+C12+C13</f>
        <v>-207301.86999999997</v>
      </c>
      <c r="D17" s="22">
        <f>D8+D9+D14+D10+D12+D13</f>
        <v>130290.42000000001</v>
      </c>
      <c r="E17" s="22">
        <f>E8+E9+E14+E10+E12+E13</f>
        <v>171288.77</v>
      </c>
      <c r="F17" s="22">
        <f>F8+F9+F14+F10+F12+F13</f>
        <v>116675.65000000001</v>
      </c>
      <c r="G17" s="22">
        <f>G8+G9+G14+G10+G12+G13</f>
        <v>-152688.75000000003</v>
      </c>
    </row>
    <row r="18" spans="1:7" x14ac:dyDescent="0.25">
      <c r="A18" s="23"/>
      <c r="B18" s="24" t="s">
        <v>24</v>
      </c>
      <c r="C18" s="25"/>
      <c r="D18" s="25"/>
      <c r="E18" s="25"/>
      <c r="F18" s="25"/>
      <c r="G18" s="26"/>
    </row>
    <row r="19" spans="1:7" x14ac:dyDescent="0.25">
      <c r="A19" s="23"/>
      <c r="B19" s="16" t="s">
        <v>14</v>
      </c>
      <c r="C19" s="17">
        <v>-56035.97</v>
      </c>
      <c r="D19" s="18">
        <v>111985.32</v>
      </c>
      <c r="E19" s="19">
        <v>100066.04</v>
      </c>
      <c r="F19" s="18"/>
      <c r="G19" s="19">
        <f>C19+E19-D19</f>
        <v>-67955.250000000015</v>
      </c>
    </row>
    <row r="20" spans="1:7" x14ac:dyDescent="0.25">
      <c r="B20" s="16" t="s">
        <v>15</v>
      </c>
      <c r="C20" s="17">
        <v>-9461.7800000000007</v>
      </c>
      <c r="D20" s="18">
        <v>0</v>
      </c>
      <c r="E20" s="19">
        <v>3464.76</v>
      </c>
      <c r="F20" s="18"/>
      <c r="G20" s="19">
        <f t="shared" ref="G20:G24" si="1">C20+E20-D20</f>
        <v>-5997.02</v>
      </c>
    </row>
    <row r="21" spans="1:7" x14ac:dyDescent="0.25">
      <c r="B21" s="16" t="s">
        <v>16</v>
      </c>
      <c r="C21" s="17">
        <v>-138003.93</v>
      </c>
      <c r="D21" s="18">
        <v>0</v>
      </c>
      <c r="E21" s="19">
        <v>51499.68</v>
      </c>
      <c r="F21" s="18"/>
      <c r="G21" s="19">
        <f t="shared" si="1"/>
        <v>-86504.25</v>
      </c>
    </row>
    <row r="22" spans="1:7" x14ac:dyDescent="0.25">
      <c r="B22" s="16" t="s">
        <v>18</v>
      </c>
      <c r="C22" s="17">
        <v>-248.55</v>
      </c>
      <c r="D22" s="18">
        <v>951.42</v>
      </c>
      <c r="E22" s="19">
        <v>767.8</v>
      </c>
      <c r="F22" s="18"/>
      <c r="G22" s="19">
        <f t="shared" si="1"/>
        <v>-432.16999999999996</v>
      </c>
    </row>
    <row r="23" spans="1:7" x14ac:dyDescent="0.25">
      <c r="B23" s="16" t="s">
        <v>19</v>
      </c>
      <c r="C23" s="17">
        <v>-547.6</v>
      </c>
      <c r="D23" s="18">
        <v>1366.8</v>
      </c>
      <c r="E23" s="19">
        <v>1178.5999999999999</v>
      </c>
      <c r="F23" s="18"/>
      <c r="G23" s="19">
        <f t="shared" si="1"/>
        <v>-735.80000000000007</v>
      </c>
    </row>
    <row r="24" spans="1:7" x14ac:dyDescent="0.25">
      <c r="B24" s="16" t="s">
        <v>20</v>
      </c>
      <c r="C24" s="17">
        <v>-7415.42</v>
      </c>
      <c r="D24" s="18">
        <v>15986.88</v>
      </c>
      <c r="E24" s="19">
        <v>14311.89</v>
      </c>
      <c r="F24" s="19"/>
      <c r="G24" s="19">
        <f t="shared" si="1"/>
        <v>-9090.41</v>
      </c>
    </row>
    <row r="25" spans="1:7" x14ac:dyDescent="0.25">
      <c r="B25" s="21" t="s">
        <v>23</v>
      </c>
      <c r="C25" s="22">
        <f>C19+C20+C24+C21+C22+C23</f>
        <v>-211713.24999999997</v>
      </c>
      <c r="D25" s="22">
        <f>D19+D20+D24+D21+D22+D23</f>
        <v>130290.42000000001</v>
      </c>
      <c r="E25" s="22">
        <f>E19+E20+E24+E21+E22+E23</f>
        <v>171288.77</v>
      </c>
      <c r="F25" s="22"/>
      <c r="G25" s="22">
        <f>G19+G20+G24+G21+G22+G23</f>
        <v>-170714.90000000002</v>
      </c>
    </row>
    <row r="26" spans="1:7" x14ac:dyDescent="0.25">
      <c r="B26" s="27" t="s">
        <v>25</v>
      </c>
      <c r="G26" s="27">
        <f>G25</f>
        <v>-170714.90000000002</v>
      </c>
    </row>
    <row r="27" spans="1:7" x14ac:dyDescent="0.25">
      <c r="B27" s="1" t="s">
        <v>26</v>
      </c>
      <c r="E27" s="1" t="s">
        <v>27</v>
      </c>
    </row>
  </sheetData>
  <mergeCells count="8">
    <mergeCell ref="A7:B7"/>
    <mergeCell ref="B18:G18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 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2020-03-29T11:35:54Z</dcterms:created>
  <dcterms:modified xsi:type="dcterms:W3CDTF">2020-03-29T11:38:04Z</dcterms:modified>
</cp:coreProperties>
</file>